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ontagn\Desktop\"/>
    </mc:Choice>
  </mc:AlternateContent>
  <xr:revisionPtr revIDLastSave="0" documentId="13_ncr:1_{957BFBDF-D407-444D-BE82-23A6A5298CEF}" xr6:coauthVersionLast="45" xr6:coauthVersionMax="45" xr10:uidLastSave="{00000000-0000-0000-0000-000000000000}"/>
  <bookViews>
    <workbookView xWindow="-120" yWindow="-120" windowWidth="20730" windowHeight="11160" xr2:uid="{53B7A96D-E90C-4A32-AF6D-96BF33F2CE8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E35" i="1"/>
  <c r="F34" i="1"/>
  <c r="G34" i="1"/>
  <c r="H34" i="1"/>
  <c r="E34" i="1"/>
</calcChain>
</file>

<file path=xl/sharedStrings.xml><?xml version="1.0" encoding="utf-8"?>
<sst xmlns="http://schemas.openxmlformats.org/spreadsheetml/2006/main" count="122" uniqueCount="51">
  <si>
    <t>Titolo entrate</t>
  </si>
  <si>
    <t>Descr Titolo Entrate</t>
  </si>
  <si>
    <t>Tipologia</t>
  </si>
  <si>
    <t>Descr Tipologia Entrate</t>
  </si>
  <si>
    <t>1</t>
  </si>
  <si>
    <t>Entrate correnti di natura tributaria, contributiva e perequativa</t>
  </si>
  <si>
    <t>101</t>
  </si>
  <si>
    <t>Tipologia 101: Imposte tasse e proventi assimilati</t>
  </si>
  <si>
    <t>102</t>
  </si>
  <si>
    <t>Tipologia 102: Tributi destinati al finanziamento della sanità</t>
  </si>
  <si>
    <t>104</t>
  </si>
  <si>
    <t>Tipologia 104: Compartecipazioni di tributi</t>
  </si>
  <si>
    <t>301</t>
  </si>
  <si>
    <t>Tipologia 301: Fondi perequativi da Amministrazioni Centrali</t>
  </si>
  <si>
    <t>2</t>
  </si>
  <si>
    <t>Trasferimenti correnti</t>
  </si>
  <si>
    <t>103</t>
  </si>
  <si>
    <t>Tipologia 103: Trasferimenti correnti da Imprese</t>
  </si>
  <si>
    <t>105</t>
  </si>
  <si>
    <t>Tipologia 105: Trasferimenti correnti dall'Unione Europea e dal Resto del Mondo</t>
  </si>
  <si>
    <t>3</t>
  </si>
  <si>
    <t>Entrate extratributarie</t>
  </si>
  <si>
    <t>100</t>
  </si>
  <si>
    <t>Tipologia 100: Vendita di beni e servizi e proventi derivanti dalla gestione dei beni</t>
  </si>
  <si>
    <t>200</t>
  </si>
  <si>
    <t>Tipologia 200: Contributi agli investimenti</t>
  </si>
  <si>
    <t>300</t>
  </si>
  <si>
    <t>Tipologia 300: Altri trasferimenti in conto capitale</t>
  </si>
  <si>
    <t>400</t>
  </si>
  <si>
    <t>Tipologia 400: Entrate da alienazione di beni materiali e immateriali</t>
  </si>
  <si>
    <t>500</t>
  </si>
  <si>
    <t>Tipologia 500: Rimborsi e altre entrate correnti</t>
  </si>
  <si>
    <t>4</t>
  </si>
  <si>
    <t>Entrate in conto capitale</t>
  </si>
  <si>
    <t>5</t>
  </si>
  <si>
    <t>Entrate da riduzione di attività finanziarie</t>
  </si>
  <si>
    <t>6</t>
  </si>
  <si>
    <t>Accensione prestiti</t>
  </si>
  <si>
    <t>7</t>
  </si>
  <si>
    <t>Anticipazioni da istituto tesoriere/cassiere</t>
  </si>
  <si>
    <t>9</t>
  </si>
  <si>
    <t>Entrate per conto terzi e partite di giro</t>
  </si>
  <si>
    <t>COMPETENZA</t>
  </si>
  <si>
    <t>Di cui Sanità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</si>
  <si>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</si>
  <si>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</si>
  <si>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</si>
  <si>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</si>
  <si>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all'01/01/2020</t>
  </si>
  <si>
    <t>TOTALE TITOLI</t>
  </si>
  <si>
    <t>TOTALE GENERALE DELLE 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</si>
</sst>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Arial"/>
    </font>
    <font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 applyAlignment="1"/>
    <xf numFmtId="43" fontId="3" fillId="0" borderId="0" xfId="1" applyFont="1" applyAlignment="1"/>
    <xf numFmtId="0" fontId="4" fillId="0" borderId="0" xfId="2" applyFont="1" applyFill="1" applyBorder="1" applyAlignment="1">
      <alignment horizontal="left"/>
    </xf>
    <xf numFmtId="43" fontId="3" fillId="0" borderId="1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3" xfId="2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43" fontId="4" fillId="0" borderId="7" xfId="1" applyFont="1" applyFill="1" applyBorder="1" applyAlignment="1">
      <alignment horizontal="right"/>
    </xf>
    <xf numFmtId="43" fontId="4" fillId="0" borderId="8" xfId="1" applyFont="1" applyFill="1" applyBorder="1" applyAlignment="1">
      <alignment horizontal="right"/>
    </xf>
    <xf numFmtId="43" fontId="4" fillId="0" borderId="9" xfId="1" applyFont="1" applyFill="1" applyBorder="1" applyAlignment="1">
      <alignment horizontal="right"/>
    </xf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0" fontId="4" fillId="0" borderId="12" xfId="2" applyFont="1" applyFill="1" applyBorder="1" applyAlignment="1"/>
    <xf numFmtId="0" fontId="4" fillId="0" borderId="13" xfId="2" applyFont="1" applyFill="1" applyBorder="1" applyAlignment="1"/>
    <xf numFmtId="0" fontId="4" fillId="0" borderId="14" xfId="2" applyFont="1" applyFill="1" applyBorder="1" applyAlignment="1"/>
    <xf numFmtId="43" fontId="4" fillId="0" borderId="15" xfId="1" applyFont="1" applyFill="1" applyBorder="1" applyAlignment="1">
      <alignment horizontal="right"/>
    </xf>
    <xf numFmtId="43" fontId="4" fillId="0" borderId="16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3" fontId="3" fillId="0" borderId="17" xfId="1" applyFont="1" applyBorder="1" applyAlignment="1"/>
    <xf numFmtId="43" fontId="3" fillId="0" borderId="2" xfId="1" applyFont="1" applyBorder="1" applyAlignment="1"/>
    <xf numFmtId="43" fontId="3" fillId="0" borderId="3" xfId="1" applyFont="1" applyBorder="1" applyAlignment="1"/>
    <xf numFmtId="43" fontId="3" fillId="0" borderId="0" xfId="1" applyFont="1" applyBorder="1" applyAlignment="1"/>
    <xf numFmtId="0" fontId="4" fillId="0" borderId="18" xfId="2" applyFont="1" applyFill="1" applyBorder="1" applyAlignment="1"/>
    <xf numFmtId="0" fontId="4" fillId="0" borderId="3" xfId="2" applyFont="1" applyFill="1" applyBorder="1" applyAlignment="1">
      <alignment horizontal="left"/>
    </xf>
    <xf numFmtId="0" fontId="4" fillId="0" borderId="17" xfId="2" applyFont="1" applyFill="1" applyBorder="1" applyAlignment="1">
      <alignment horizontal="left"/>
    </xf>
    <xf numFmtId="43" fontId="4" fillId="0" borderId="3" xfId="1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Normale_Foglio1" xfId="2" xr:uid="{C20C9E6C-72C4-4293-96F3-943010B0F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E82A-CD6E-4826-A1C2-7474DE2EED09}">
  <dimension ref="A1:H36"/>
  <sheetViews>
    <sheetView tabSelected="1" workbookViewId="0">
      <selection activeCell="A6" sqref="A6:D6"/>
    </sheetView>
  </sheetViews>
  <sheetFormatPr defaultRowHeight="12.75" x14ac:dyDescent="0.2"/>
  <cols>
    <col min="1" max="1" width="9.140625" style="1"/>
    <col min="2" max="2" width="19.28515625" style="1" customWidth="1"/>
    <col min="3" max="3" width="9.140625" style="1"/>
    <col min="4" max="4" width="58.140625" style="1" customWidth="1"/>
    <col min="5" max="5" width="22" style="2" customWidth="1"/>
    <col min="6" max="8" width="18.7109375" style="2" bestFit="1" customWidth="1"/>
    <col min="9" max="16384" width="9.140625" style="1"/>
  </cols>
  <sheetData>
    <row r="1" spans="1:8" x14ac:dyDescent="0.2">
      <c r="A1" s="7"/>
      <c r="B1" s="7"/>
      <c r="C1" s="7"/>
      <c r="D1" s="7"/>
      <c r="E1" s="4" t="s">
        <v>42</v>
      </c>
      <c r="F1" s="4"/>
      <c r="G1" s="4" t="s">
        <v>44</v>
      </c>
      <c r="H1" s="4"/>
    </row>
    <row r="2" spans="1:8" x14ac:dyDescent="0.2">
      <c r="A2" s="5" t="s">
        <v>0</v>
      </c>
      <c r="B2" s="5" t="s">
        <v>1</v>
      </c>
      <c r="C2" s="5" t="s">
        <v>2</v>
      </c>
      <c r="D2" s="8" t="s">
        <v>3</v>
      </c>
      <c r="E2" s="6"/>
      <c r="F2" s="6" t="s">
        <v>43</v>
      </c>
      <c r="G2" s="6"/>
      <c r="H2" s="6" t="s">
        <v>43</v>
      </c>
    </row>
    <row r="3" spans="1:8" x14ac:dyDescent="0.2">
      <c r="A3" s="3" t="s">
        <v>45</v>
      </c>
      <c r="B3" s="3"/>
      <c r="C3" s="3"/>
      <c r="D3" s="3"/>
      <c r="E3" s="10">
        <v>1751712.86</v>
      </c>
      <c r="F3" s="11"/>
      <c r="G3" s="10"/>
      <c r="H3" s="11"/>
    </row>
    <row r="4" spans="1:8" x14ac:dyDescent="0.2">
      <c r="A4" s="30" t="s">
        <v>46</v>
      </c>
      <c r="B4" s="31"/>
      <c r="C4" s="31"/>
      <c r="D4" s="31"/>
      <c r="E4" s="32">
        <v>43033696.950000003</v>
      </c>
      <c r="F4" s="9"/>
      <c r="G4" s="32"/>
      <c r="H4" s="9"/>
    </row>
    <row r="5" spans="1:8" x14ac:dyDescent="0.2">
      <c r="A5" s="3" t="s">
        <v>47</v>
      </c>
      <c r="B5" s="3"/>
      <c r="C5" s="3"/>
      <c r="D5" s="3"/>
      <c r="E5" s="10">
        <v>442377790.20999998</v>
      </c>
      <c r="F5" s="11"/>
      <c r="G5" s="10"/>
      <c r="H5" s="11"/>
    </row>
    <row r="6" spans="1:8" x14ac:dyDescent="0.2">
      <c r="A6" s="30" t="s">
        <v>48</v>
      </c>
      <c r="B6" s="31"/>
      <c r="C6" s="31"/>
      <c r="D6" s="31"/>
      <c r="E6" s="32"/>
      <c r="F6" s="9"/>
      <c r="G6" s="32">
        <v>1908312400.75</v>
      </c>
      <c r="H6" s="9"/>
    </row>
    <row r="7" spans="1:8" x14ac:dyDescent="0.2">
      <c r="A7" s="29" t="s">
        <v>4</v>
      </c>
      <c r="B7" s="16" t="s">
        <v>5</v>
      </c>
      <c r="C7" s="29" t="s">
        <v>6</v>
      </c>
      <c r="D7" s="16" t="s">
        <v>7</v>
      </c>
      <c r="E7" s="12">
        <v>724859430</v>
      </c>
      <c r="F7" s="13">
        <v>0</v>
      </c>
      <c r="G7" s="12">
        <v>1481473399.5900002</v>
      </c>
      <c r="H7" s="13">
        <v>0</v>
      </c>
    </row>
    <row r="8" spans="1:8" x14ac:dyDescent="0.2">
      <c r="A8" s="18" t="s">
        <v>4</v>
      </c>
      <c r="B8" s="17" t="s">
        <v>5</v>
      </c>
      <c r="C8" s="18" t="s">
        <v>8</v>
      </c>
      <c r="D8" s="17" t="s">
        <v>9</v>
      </c>
      <c r="E8" s="14">
        <v>5494319463</v>
      </c>
      <c r="F8" s="15">
        <v>5494319463</v>
      </c>
      <c r="G8" s="14">
        <v>5966981863.7299995</v>
      </c>
      <c r="H8" s="15">
        <v>5966981863.7299995</v>
      </c>
    </row>
    <row r="9" spans="1:8" x14ac:dyDescent="0.2">
      <c r="A9" s="18" t="s">
        <v>4</v>
      </c>
      <c r="B9" s="17" t="s">
        <v>5</v>
      </c>
      <c r="C9" s="18" t="s">
        <v>10</v>
      </c>
      <c r="D9" s="17" t="s">
        <v>11</v>
      </c>
      <c r="E9" s="14">
        <v>390518829.94999999</v>
      </c>
      <c r="F9" s="15">
        <v>0</v>
      </c>
      <c r="G9" s="14">
        <v>390518829.94999999</v>
      </c>
      <c r="H9" s="15">
        <v>0</v>
      </c>
    </row>
    <row r="10" spans="1:8" x14ac:dyDescent="0.2">
      <c r="A10" s="18" t="s">
        <v>4</v>
      </c>
      <c r="B10" s="17" t="s">
        <v>5</v>
      </c>
      <c r="C10" s="18" t="s">
        <v>12</v>
      </c>
      <c r="D10" s="17" t="s">
        <v>13</v>
      </c>
      <c r="E10" s="14">
        <v>383727476.01999998</v>
      </c>
      <c r="F10" s="15">
        <v>0</v>
      </c>
      <c r="G10" s="14">
        <v>383727476.01999998</v>
      </c>
      <c r="H10" s="15">
        <v>0</v>
      </c>
    </row>
    <row r="11" spans="1:8" x14ac:dyDescent="0.2">
      <c r="A11" s="18" t="s">
        <v>14</v>
      </c>
      <c r="B11" s="17" t="s">
        <v>15</v>
      </c>
      <c r="C11" s="18" t="s">
        <v>6</v>
      </c>
      <c r="D11" s="17" t="s">
        <v>7</v>
      </c>
      <c r="E11" s="14">
        <v>2595976561.0800004</v>
      </c>
      <c r="F11" s="15">
        <v>2273318352.4299998</v>
      </c>
      <c r="G11" s="14">
        <v>6575479295.0999985</v>
      </c>
      <c r="H11" s="15">
        <v>5804903913.0099993</v>
      </c>
    </row>
    <row r="12" spans="1:8" x14ac:dyDescent="0.2">
      <c r="A12" s="18" t="s">
        <v>14</v>
      </c>
      <c r="B12" s="17" t="s">
        <v>15</v>
      </c>
      <c r="C12" s="18" t="s">
        <v>8</v>
      </c>
      <c r="D12" s="17" t="s">
        <v>9</v>
      </c>
      <c r="E12" s="14">
        <v>0</v>
      </c>
      <c r="F12" s="15">
        <v>0</v>
      </c>
      <c r="G12" s="14">
        <v>0</v>
      </c>
      <c r="H12" s="15">
        <v>0</v>
      </c>
    </row>
    <row r="13" spans="1:8" x14ac:dyDescent="0.2">
      <c r="A13" s="18" t="s">
        <v>14</v>
      </c>
      <c r="B13" s="17" t="s">
        <v>15</v>
      </c>
      <c r="C13" s="18" t="s">
        <v>16</v>
      </c>
      <c r="D13" s="17" t="s">
        <v>17</v>
      </c>
      <c r="E13" s="14">
        <v>131751657.11</v>
      </c>
      <c r="F13" s="15">
        <v>131674349.34999999</v>
      </c>
      <c r="G13" s="14">
        <v>245063514.08999997</v>
      </c>
      <c r="H13" s="15">
        <v>244979452.55000001</v>
      </c>
    </row>
    <row r="14" spans="1:8" x14ac:dyDescent="0.2">
      <c r="A14" s="18" t="s">
        <v>14</v>
      </c>
      <c r="B14" s="17" t="s">
        <v>15</v>
      </c>
      <c r="C14" s="18" t="s">
        <v>10</v>
      </c>
      <c r="D14" s="17" t="s">
        <v>11</v>
      </c>
      <c r="E14" s="14">
        <v>5780</v>
      </c>
      <c r="F14" s="15">
        <v>0</v>
      </c>
      <c r="G14" s="14">
        <v>36457.79</v>
      </c>
      <c r="H14" s="15">
        <v>0</v>
      </c>
    </row>
    <row r="15" spans="1:8" x14ac:dyDescent="0.2">
      <c r="A15" s="18" t="s">
        <v>14</v>
      </c>
      <c r="B15" s="17" t="s">
        <v>15</v>
      </c>
      <c r="C15" s="18" t="s">
        <v>18</v>
      </c>
      <c r="D15" s="17" t="s">
        <v>19</v>
      </c>
      <c r="E15" s="14">
        <v>138368300.17999998</v>
      </c>
      <c r="F15" s="15">
        <v>0</v>
      </c>
      <c r="G15" s="14">
        <v>414871577.36000001</v>
      </c>
      <c r="H15" s="15">
        <v>0</v>
      </c>
    </row>
    <row r="16" spans="1:8" x14ac:dyDescent="0.2">
      <c r="A16" s="18" t="s">
        <v>20</v>
      </c>
      <c r="B16" s="17" t="s">
        <v>21</v>
      </c>
      <c r="C16" s="18" t="s">
        <v>22</v>
      </c>
      <c r="D16" s="17" t="s">
        <v>23</v>
      </c>
      <c r="E16" s="14">
        <v>5992500</v>
      </c>
      <c r="F16" s="15">
        <v>96000</v>
      </c>
      <c r="G16" s="14">
        <v>8228483.2000000002</v>
      </c>
      <c r="H16" s="15">
        <v>128084.66</v>
      </c>
    </row>
    <row r="17" spans="1:8" x14ac:dyDescent="0.2">
      <c r="A17" s="18" t="s">
        <v>20</v>
      </c>
      <c r="B17" s="17" t="s">
        <v>21</v>
      </c>
      <c r="C17" s="18" t="s">
        <v>24</v>
      </c>
      <c r="D17" s="17" t="s">
        <v>25</v>
      </c>
      <c r="E17" s="14">
        <v>3970000</v>
      </c>
      <c r="F17" s="15">
        <v>1425000</v>
      </c>
      <c r="G17" s="14">
        <v>4433892.5299999993</v>
      </c>
      <c r="H17" s="15">
        <v>1432330.4</v>
      </c>
    </row>
    <row r="18" spans="1:8" x14ac:dyDescent="0.2">
      <c r="A18" s="18" t="s">
        <v>20</v>
      </c>
      <c r="B18" s="17" t="s">
        <v>21</v>
      </c>
      <c r="C18" s="18" t="s">
        <v>26</v>
      </c>
      <c r="D18" s="17" t="s">
        <v>27</v>
      </c>
      <c r="E18" s="14">
        <v>2004000</v>
      </c>
      <c r="F18" s="15">
        <v>0</v>
      </c>
      <c r="G18" s="14">
        <v>4062099.3899999997</v>
      </c>
      <c r="H18" s="15">
        <v>0</v>
      </c>
    </row>
    <row r="19" spans="1:8" x14ac:dyDescent="0.2">
      <c r="A19" s="18" t="s">
        <v>20</v>
      </c>
      <c r="B19" s="17" t="s">
        <v>21</v>
      </c>
      <c r="C19" s="18" t="s">
        <v>28</v>
      </c>
      <c r="D19" s="17" t="s">
        <v>29</v>
      </c>
      <c r="E19" s="14">
        <v>12750000</v>
      </c>
      <c r="F19" s="15">
        <v>0</v>
      </c>
      <c r="G19" s="14">
        <v>25000000</v>
      </c>
      <c r="H19" s="15">
        <v>0</v>
      </c>
    </row>
    <row r="20" spans="1:8" x14ac:dyDescent="0.2">
      <c r="A20" s="18" t="s">
        <v>20</v>
      </c>
      <c r="B20" s="17" t="s">
        <v>21</v>
      </c>
      <c r="C20" s="18" t="s">
        <v>30</v>
      </c>
      <c r="D20" s="17" t="s">
        <v>31</v>
      </c>
      <c r="E20" s="14">
        <v>120177000</v>
      </c>
      <c r="F20" s="15">
        <v>1200000</v>
      </c>
      <c r="G20" s="14">
        <v>272887311.88</v>
      </c>
      <c r="H20" s="15">
        <v>1200119.1299999999</v>
      </c>
    </row>
    <row r="21" spans="1:8" x14ac:dyDescent="0.2">
      <c r="A21" s="18" t="s">
        <v>32</v>
      </c>
      <c r="B21" s="17" t="s">
        <v>33</v>
      </c>
      <c r="C21" s="18" t="s">
        <v>24</v>
      </c>
      <c r="D21" s="17" t="s">
        <v>25</v>
      </c>
      <c r="E21" s="14">
        <v>1335075977.23</v>
      </c>
      <c r="F21" s="15">
        <v>0</v>
      </c>
      <c r="G21" s="14">
        <v>5975779334.8900013</v>
      </c>
      <c r="H21" s="15">
        <v>50000000</v>
      </c>
    </row>
    <row r="22" spans="1:8" x14ac:dyDescent="0.2">
      <c r="A22" s="18" t="s">
        <v>32</v>
      </c>
      <c r="B22" s="17" t="s">
        <v>33</v>
      </c>
      <c r="C22" s="18" t="s">
        <v>26</v>
      </c>
      <c r="D22" s="17" t="s">
        <v>27</v>
      </c>
      <c r="E22" s="14">
        <v>11360473.85</v>
      </c>
      <c r="F22" s="15">
        <v>0</v>
      </c>
      <c r="G22" s="14">
        <v>301437951.22000003</v>
      </c>
      <c r="H22" s="15">
        <v>270509520.47000003</v>
      </c>
    </row>
    <row r="23" spans="1:8" x14ac:dyDescent="0.2">
      <c r="A23" s="18" t="s">
        <v>32</v>
      </c>
      <c r="B23" s="17" t="s">
        <v>33</v>
      </c>
      <c r="C23" s="18" t="s">
        <v>28</v>
      </c>
      <c r="D23" s="17" t="s">
        <v>29</v>
      </c>
      <c r="E23" s="14">
        <v>10290000</v>
      </c>
      <c r="F23" s="15">
        <v>0</v>
      </c>
      <c r="G23" s="14">
        <v>11424792.43</v>
      </c>
      <c r="H23" s="15">
        <v>0</v>
      </c>
    </row>
    <row r="24" spans="1:8" x14ac:dyDescent="0.2">
      <c r="A24" s="18" t="s">
        <v>32</v>
      </c>
      <c r="B24" s="17" t="s">
        <v>33</v>
      </c>
      <c r="C24" s="18" t="s">
        <v>30</v>
      </c>
      <c r="D24" s="17" t="s">
        <v>31</v>
      </c>
      <c r="E24" s="14">
        <v>1000000</v>
      </c>
      <c r="F24" s="15">
        <v>0</v>
      </c>
      <c r="G24" s="14">
        <v>1223984.58</v>
      </c>
      <c r="H24" s="15">
        <v>0</v>
      </c>
    </row>
    <row r="25" spans="1:8" x14ac:dyDescent="0.2">
      <c r="A25" s="18" t="s">
        <v>34</v>
      </c>
      <c r="B25" s="17" t="s">
        <v>35</v>
      </c>
      <c r="C25" s="18" t="s">
        <v>22</v>
      </c>
      <c r="D25" s="17" t="s">
        <v>23</v>
      </c>
      <c r="E25" s="14">
        <v>0</v>
      </c>
      <c r="F25" s="15">
        <v>0</v>
      </c>
      <c r="G25" s="14">
        <v>0</v>
      </c>
      <c r="H25" s="15">
        <v>0</v>
      </c>
    </row>
    <row r="26" spans="1:8" x14ac:dyDescent="0.2">
      <c r="A26" s="18" t="s">
        <v>34</v>
      </c>
      <c r="B26" s="17" t="s">
        <v>35</v>
      </c>
      <c r="C26" s="18" t="s">
        <v>24</v>
      </c>
      <c r="D26" s="17" t="s">
        <v>25</v>
      </c>
      <c r="E26" s="14">
        <v>9050000</v>
      </c>
      <c r="F26" s="15">
        <v>0</v>
      </c>
      <c r="G26" s="14">
        <v>14310136.93</v>
      </c>
      <c r="H26" s="15">
        <v>0</v>
      </c>
    </row>
    <row r="27" spans="1:8" x14ac:dyDescent="0.2">
      <c r="A27" s="18" t="s">
        <v>34</v>
      </c>
      <c r="B27" s="17" t="s">
        <v>35</v>
      </c>
      <c r="C27" s="18" t="s">
        <v>26</v>
      </c>
      <c r="D27" s="17" t="s">
        <v>27</v>
      </c>
      <c r="E27" s="14">
        <v>3905000</v>
      </c>
      <c r="F27" s="15">
        <v>0</v>
      </c>
      <c r="G27" s="14">
        <v>6975434.1899999995</v>
      </c>
      <c r="H27" s="15">
        <v>0</v>
      </c>
    </row>
    <row r="28" spans="1:8" x14ac:dyDescent="0.2">
      <c r="A28" s="18" t="s">
        <v>34</v>
      </c>
      <c r="B28" s="17" t="s">
        <v>35</v>
      </c>
      <c r="C28" s="18" t="s">
        <v>28</v>
      </c>
      <c r="D28" s="17" t="s">
        <v>29</v>
      </c>
      <c r="E28" s="14">
        <v>800000000</v>
      </c>
      <c r="F28" s="15">
        <v>0</v>
      </c>
      <c r="G28" s="14">
        <v>810089946.82000005</v>
      </c>
      <c r="H28" s="15">
        <v>0</v>
      </c>
    </row>
    <row r="29" spans="1:8" x14ac:dyDescent="0.2">
      <c r="A29" s="18" t="s">
        <v>36</v>
      </c>
      <c r="B29" s="17" t="s">
        <v>37</v>
      </c>
      <c r="C29" s="18" t="s">
        <v>24</v>
      </c>
      <c r="D29" s="17" t="s">
        <v>25</v>
      </c>
      <c r="E29" s="14">
        <v>0</v>
      </c>
      <c r="F29" s="15">
        <v>0</v>
      </c>
      <c r="G29" s="14">
        <v>0</v>
      </c>
      <c r="H29" s="15">
        <v>0</v>
      </c>
    </row>
    <row r="30" spans="1:8" x14ac:dyDescent="0.2">
      <c r="A30" s="18" t="s">
        <v>36</v>
      </c>
      <c r="B30" s="17" t="s">
        <v>37</v>
      </c>
      <c r="C30" s="18" t="s">
        <v>26</v>
      </c>
      <c r="D30" s="17" t="s">
        <v>27</v>
      </c>
      <c r="E30" s="14">
        <v>216495016.44999999</v>
      </c>
      <c r="F30" s="15">
        <v>0</v>
      </c>
      <c r="G30" s="14">
        <v>252095959.16000003</v>
      </c>
      <c r="H30" s="15">
        <v>0</v>
      </c>
    </row>
    <row r="31" spans="1:8" x14ac:dyDescent="0.2">
      <c r="A31" s="18" t="s">
        <v>38</v>
      </c>
      <c r="B31" s="17" t="s">
        <v>39</v>
      </c>
      <c r="C31" s="18" t="s">
        <v>22</v>
      </c>
      <c r="D31" s="17" t="s">
        <v>23</v>
      </c>
      <c r="E31" s="14">
        <v>0</v>
      </c>
      <c r="F31" s="15">
        <v>0</v>
      </c>
      <c r="G31" s="14">
        <v>0</v>
      </c>
      <c r="H31" s="15">
        <v>0</v>
      </c>
    </row>
    <row r="32" spans="1:8" x14ac:dyDescent="0.2">
      <c r="A32" s="18" t="s">
        <v>40</v>
      </c>
      <c r="B32" s="17" t="s">
        <v>41</v>
      </c>
      <c r="C32" s="18" t="s">
        <v>22</v>
      </c>
      <c r="D32" s="17" t="s">
        <v>23</v>
      </c>
      <c r="E32" s="14">
        <v>1298665000</v>
      </c>
      <c r="F32" s="15">
        <v>1077095000</v>
      </c>
      <c r="G32" s="14">
        <v>1693450483.5</v>
      </c>
      <c r="H32" s="15">
        <v>1084636991.6799998</v>
      </c>
    </row>
    <row r="33" spans="1:8" x14ac:dyDescent="0.2">
      <c r="A33" s="19" t="s">
        <v>40</v>
      </c>
      <c r="B33" s="20" t="s">
        <v>41</v>
      </c>
      <c r="C33" s="19" t="s">
        <v>24</v>
      </c>
      <c r="D33" s="20" t="s">
        <v>25</v>
      </c>
      <c r="E33" s="21">
        <v>41399566.859999999</v>
      </c>
      <c r="F33" s="22">
        <v>10000000</v>
      </c>
      <c r="G33" s="21">
        <v>53524790.329999991</v>
      </c>
      <c r="H33" s="22">
        <v>10068912.65</v>
      </c>
    </row>
    <row r="34" spans="1:8" x14ac:dyDescent="0.2">
      <c r="A34" s="23" t="s">
        <v>49</v>
      </c>
      <c r="B34" s="24"/>
      <c r="C34" s="24"/>
      <c r="D34" s="24"/>
      <c r="E34" s="27">
        <f>SUM(E7:E33)</f>
        <v>13731662031.730001</v>
      </c>
      <c r="F34" s="26">
        <f t="shared" ref="F34:H34" si="0">SUM(F7:F33)</f>
        <v>8989128164.7800007</v>
      </c>
      <c r="G34" s="25">
        <f t="shared" si="0"/>
        <v>24893077014.680004</v>
      </c>
      <c r="H34" s="26">
        <f t="shared" si="0"/>
        <v>13434841188.279995</v>
      </c>
    </row>
    <row r="35" spans="1:8" x14ac:dyDescent="0.2">
      <c r="A35" s="23" t="s">
        <v>50</v>
      </c>
      <c r="B35" s="24"/>
      <c r="C35" s="24"/>
      <c r="D35" s="24"/>
      <c r="E35" s="27">
        <f>SUM(E3:E33)</f>
        <v>14218825231.750002</v>
      </c>
      <c r="F35" s="26">
        <f t="shared" ref="F35:H35" si="1">SUM(F3:F33)</f>
        <v>8989128164.7800007</v>
      </c>
      <c r="G35" s="25">
        <f t="shared" si="1"/>
        <v>26801389415.430008</v>
      </c>
      <c r="H35" s="26">
        <f t="shared" si="1"/>
        <v>13434841188.279995</v>
      </c>
    </row>
    <row r="36" spans="1:8" x14ac:dyDescent="0.2">
      <c r="A36" s="7"/>
      <c r="B36" s="7"/>
      <c r="C36" s="7"/>
      <c r="D36" s="7"/>
      <c r="E36" s="28"/>
      <c r="F36" s="28"/>
      <c r="G36" s="28"/>
      <c r="H36" s="28"/>
    </row>
  </sheetData>
  <mergeCells count="8">
    <mergeCell ref="A34:D34"/>
    <mergeCell ref="A35:D35"/>
    <mergeCell ref="E1:F1"/>
    <mergeCell ref="G1:H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Montagna</dc:creator>
  <cp:lastModifiedBy>Francesco Montagna</cp:lastModifiedBy>
  <dcterms:created xsi:type="dcterms:W3CDTF">2020-01-18T17:59:17Z</dcterms:created>
  <dcterms:modified xsi:type="dcterms:W3CDTF">2020-01-18T18:08:22Z</dcterms:modified>
</cp:coreProperties>
</file>